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DA5E9A25-441E-4F79-A580-BFEAB4D287AE}" xr6:coauthVersionLast="46" xr6:coauthVersionMax="46" xr10:uidLastSave="{00000000-0000-0000-0000-000000000000}"/>
  <bookViews>
    <workbookView xWindow="-120" yWindow="-120" windowWidth="20730" windowHeight="11160" tabRatio="869" firstSheet="25" activeTab="3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  <sheet name="Sheet2" sheetId="40" r:id="rId39"/>
    <sheet name="Sheet3" sheetId="41" r:id="rId40"/>
  </sheets>
  <calcPr calcId="181029"/>
</workbook>
</file>

<file path=xl/calcChain.xml><?xml version="1.0" encoding="utf-8"?>
<calcChain xmlns="http://schemas.openxmlformats.org/spreadsheetml/2006/main">
  <c r="BL9" i="3" l="1"/>
  <c r="BK9" i="3"/>
  <c r="BL8" i="3"/>
  <c r="BK8" i="3"/>
  <c r="BL7" i="3"/>
  <c r="BK7" i="3"/>
  <c r="BL6" i="3"/>
  <c r="BK6" i="3"/>
  <c r="BL5" i="3"/>
  <c r="BK5" i="3"/>
  <c r="BL9" i="2"/>
  <c r="BK9" i="2"/>
  <c r="BL8" i="2"/>
  <c r="BK8" i="2"/>
  <c r="BL7" i="2"/>
  <c r="BK7" i="2"/>
  <c r="BL6" i="2"/>
  <c r="BK6" i="2"/>
  <c r="BL5" i="2"/>
  <c r="BK5" i="2"/>
  <c r="BL9" i="4"/>
  <c r="BK9" i="4"/>
  <c r="BL8" i="4"/>
  <c r="BK8" i="4"/>
  <c r="BL7" i="4"/>
  <c r="BK7" i="4"/>
  <c r="BL6" i="4"/>
  <c r="BK6" i="4"/>
  <c r="BL5" i="4"/>
  <c r="BK5" i="4"/>
  <c r="BL9" i="5"/>
  <c r="BK9" i="5"/>
  <c r="BL8" i="5"/>
  <c r="BK8" i="5"/>
  <c r="BL7" i="5"/>
  <c r="BK7" i="5"/>
  <c r="BL6" i="5"/>
  <c r="BK6" i="5"/>
  <c r="BL5" i="5"/>
  <c r="BK5" i="5"/>
  <c r="BL9" i="6"/>
  <c r="BK9" i="6"/>
  <c r="BL8" i="6"/>
  <c r="BK8" i="6"/>
  <c r="BL7" i="6"/>
  <c r="BK7" i="6"/>
  <c r="BL6" i="6"/>
  <c r="BK6" i="6"/>
  <c r="BL5" i="6"/>
  <c r="BK5" i="6"/>
  <c r="BL9" i="7"/>
  <c r="BK9" i="7"/>
  <c r="BL8" i="7"/>
  <c r="BK8" i="7"/>
  <c r="BL7" i="7"/>
  <c r="BK7" i="7"/>
  <c r="BL6" i="7"/>
  <c r="BK6" i="7"/>
  <c r="BL5" i="7"/>
  <c r="BK5" i="7"/>
  <c r="BL9" i="33"/>
  <c r="BK9" i="33"/>
  <c r="BL8" i="33"/>
  <c r="BK8" i="33"/>
  <c r="BL7" i="33"/>
  <c r="BK7" i="33"/>
  <c r="BL6" i="33"/>
  <c r="BK6" i="33"/>
  <c r="BL5" i="33"/>
  <c r="BK5" i="33"/>
  <c r="BL9" i="8"/>
  <c r="BK9" i="8"/>
  <c r="BL8" i="8"/>
  <c r="BK8" i="8"/>
  <c r="BL7" i="8"/>
  <c r="BK7" i="8"/>
  <c r="BL6" i="8"/>
  <c r="BK6" i="8"/>
  <c r="BL5" i="8"/>
  <c r="BK5" i="8"/>
  <c r="BL9" i="9"/>
  <c r="BK9" i="9"/>
  <c r="BL8" i="9"/>
  <c r="BK8" i="9"/>
  <c r="BL7" i="9"/>
  <c r="BK7" i="9"/>
  <c r="BL6" i="9"/>
  <c r="BK6" i="9"/>
  <c r="BL5" i="9"/>
  <c r="BK5" i="9"/>
  <c r="BL9" i="10"/>
  <c r="BK9" i="10"/>
  <c r="BL8" i="10"/>
  <c r="BK8" i="10"/>
  <c r="BL7" i="10"/>
  <c r="BK7" i="10"/>
  <c r="BL6" i="10"/>
  <c r="BK6" i="10"/>
  <c r="BL5" i="10"/>
  <c r="BK5" i="10"/>
  <c r="BL9" i="11"/>
  <c r="BK9" i="11"/>
  <c r="BL8" i="11"/>
  <c r="BK8" i="11"/>
  <c r="BL7" i="11"/>
  <c r="BK7" i="11"/>
  <c r="BL6" i="11"/>
  <c r="BK6" i="11"/>
  <c r="BL5" i="11"/>
  <c r="BK5" i="11"/>
  <c r="BL9" i="35"/>
  <c r="BK9" i="35"/>
  <c r="BL8" i="35"/>
  <c r="BK8" i="35"/>
  <c r="BL7" i="35"/>
  <c r="BK7" i="35"/>
  <c r="BL6" i="35"/>
  <c r="BK6" i="35"/>
  <c r="BL5" i="35"/>
  <c r="BK5" i="35"/>
  <c r="BL9" i="12"/>
  <c r="BK9" i="12"/>
  <c r="BL8" i="12"/>
  <c r="BK8" i="12"/>
  <c r="BL7" i="12"/>
  <c r="BK7" i="12"/>
  <c r="BL6" i="12"/>
  <c r="BK6" i="12"/>
  <c r="BL5" i="12"/>
  <c r="BK5" i="12"/>
  <c r="BL9" i="34"/>
  <c r="BK9" i="34"/>
  <c r="BL8" i="34"/>
  <c r="BK8" i="34"/>
  <c r="BL7" i="34"/>
  <c r="BK7" i="34"/>
  <c r="BL6" i="34"/>
  <c r="BK6" i="34"/>
  <c r="BL5" i="34"/>
  <c r="BK5" i="34"/>
  <c r="BL9" i="13"/>
  <c r="BK9" i="13"/>
  <c r="BL8" i="13"/>
  <c r="BK8" i="13"/>
  <c r="BL7" i="13"/>
  <c r="BK7" i="13"/>
  <c r="BL6" i="13"/>
  <c r="BK6" i="13"/>
  <c r="BL5" i="13"/>
  <c r="BK5" i="13"/>
  <c r="BL9" i="36"/>
  <c r="BK9" i="36"/>
  <c r="BL8" i="36"/>
  <c r="BK8" i="36"/>
  <c r="BL7" i="36"/>
  <c r="BK7" i="36"/>
  <c r="BL6" i="36"/>
  <c r="BK6" i="36"/>
  <c r="BL5" i="36"/>
  <c r="BK5" i="36"/>
  <c r="BL9" i="14"/>
  <c r="BK9" i="14"/>
  <c r="BL8" i="14"/>
  <c r="BK8" i="14"/>
  <c r="BL7" i="14"/>
  <c r="BK7" i="14"/>
  <c r="BL6" i="14"/>
  <c r="BK6" i="14"/>
  <c r="BL5" i="14"/>
  <c r="BK5" i="14"/>
  <c r="BL9" i="15"/>
  <c r="BK9" i="15"/>
  <c r="BL8" i="15"/>
  <c r="BK8" i="15"/>
  <c r="BL7" i="15"/>
  <c r="BK7" i="15"/>
  <c r="BL6" i="15"/>
  <c r="BK6" i="15"/>
  <c r="BL5" i="15"/>
  <c r="BK5" i="15"/>
  <c r="BL9" i="16"/>
  <c r="BK9" i="16"/>
  <c r="BL8" i="16"/>
  <c r="BK8" i="16"/>
  <c r="BL7" i="16"/>
  <c r="BK7" i="16"/>
  <c r="BL6" i="16"/>
  <c r="BK6" i="16"/>
  <c r="BL5" i="16"/>
  <c r="BK5" i="16"/>
  <c r="BL9" i="18"/>
  <c r="BK9" i="18"/>
  <c r="BL8" i="18"/>
  <c r="BK8" i="18"/>
  <c r="BL7" i="18"/>
  <c r="BK7" i="18"/>
  <c r="BL6" i="18"/>
  <c r="BK6" i="18"/>
  <c r="BL5" i="18"/>
  <c r="BK5" i="18"/>
  <c r="BL9" i="19"/>
  <c r="BK9" i="19"/>
  <c r="BL8" i="19"/>
  <c r="BK8" i="19"/>
  <c r="BL7" i="19"/>
  <c r="BK7" i="19"/>
  <c r="BL6" i="19"/>
  <c r="BK6" i="19"/>
  <c r="BL5" i="19"/>
  <c r="BK5" i="19"/>
  <c r="BL9" i="20"/>
  <c r="BK9" i="20"/>
  <c r="BL8" i="20"/>
  <c r="BK8" i="20"/>
  <c r="BL7" i="20"/>
  <c r="BK7" i="20"/>
  <c r="BL6" i="20"/>
  <c r="BK6" i="20"/>
  <c r="BL5" i="20"/>
  <c r="BK5" i="20"/>
  <c r="BL9" i="21"/>
  <c r="BK9" i="21"/>
  <c r="BL8" i="21"/>
  <c r="BK8" i="21"/>
  <c r="BL7" i="21"/>
  <c r="BK7" i="21"/>
  <c r="BL6" i="21"/>
  <c r="BK6" i="21"/>
  <c r="BL5" i="21"/>
  <c r="BK5" i="21"/>
  <c r="BL9" i="17"/>
  <c r="BK9" i="17"/>
  <c r="BL8" i="17"/>
  <c r="BK8" i="17"/>
  <c r="BL7" i="17"/>
  <c r="BK7" i="17"/>
  <c r="BL6" i="17"/>
  <c r="BK6" i="17"/>
  <c r="BL5" i="17"/>
  <c r="BK5" i="17"/>
  <c r="BL9" i="22"/>
  <c r="BK9" i="22"/>
  <c r="BL8" i="22"/>
  <c r="BK8" i="22"/>
  <c r="BL7" i="22"/>
  <c r="BK7" i="22"/>
  <c r="BL6" i="22"/>
  <c r="BK6" i="22"/>
  <c r="BL5" i="22"/>
  <c r="BK5" i="22"/>
  <c r="BL9" i="37"/>
  <c r="BK9" i="37"/>
  <c r="BL8" i="37"/>
  <c r="BK8" i="37"/>
  <c r="BL7" i="37"/>
  <c r="BK7" i="37"/>
  <c r="BL6" i="37"/>
  <c r="BK6" i="37"/>
  <c r="BL5" i="37"/>
  <c r="BK5" i="37"/>
  <c r="BL9" i="23"/>
  <c r="BK9" i="23"/>
  <c r="BL8" i="23"/>
  <c r="BK8" i="23"/>
  <c r="BL7" i="23"/>
  <c r="BK7" i="23"/>
  <c r="BL6" i="23"/>
  <c r="BK6" i="23"/>
  <c r="BL5" i="23"/>
  <c r="BK5" i="23"/>
  <c r="BL9" i="24"/>
  <c r="BK9" i="24"/>
  <c r="BL8" i="24"/>
  <c r="BK8" i="24"/>
  <c r="BL7" i="24"/>
  <c r="BK7" i="24"/>
  <c r="BL6" i="24"/>
  <c r="BK6" i="24"/>
  <c r="BL5" i="24"/>
  <c r="BK5" i="24"/>
  <c r="BL9" i="25"/>
  <c r="BK9" i="25"/>
  <c r="BL8" i="25"/>
  <c r="BK8" i="25"/>
  <c r="BL7" i="25"/>
  <c r="BK7" i="25"/>
  <c r="BL6" i="25"/>
  <c r="BK6" i="25"/>
  <c r="BL5" i="25"/>
  <c r="BK5" i="25"/>
  <c r="BL9" i="26"/>
  <c r="BK9" i="26"/>
  <c r="BL8" i="26"/>
  <c r="BK8" i="26"/>
  <c r="BL7" i="26"/>
  <c r="BK7" i="26"/>
  <c r="BL6" i="26"/>
  <c r="BK6" i="26"/>
  <c r="BL5" i="26"/>
  <c r="BK5" i="26"/>
  <c r="BL9" i="27"/>
  <c r="BK9" i="27"/>
  <c r="BL8" i="27"/>
  <c r="BK8" i="27"/>
  <c r="BL7" i="27"/>
  <c r="BK7" i="27"/>
  <c r="BL6" i="27"/>
  <c r="BK6" i="27"/>
  <c r="BL5" i="27"/>
  <c r="BK5" i="27"/>
  <c r="BL9" i="28"/>
  <c r="BK9" i="28"/>
  <c r="BL8" i="28"/>
  <c r="BK8" i="28"/>
  <c r="BL7" i="28"/>
  <c r="BK7" i="28"/>
  <c r="BL6" i="28"/>
  <c r="BK6" i="28"/>
  <c r="BL5" i="28"/>
  <c r="BK5" i="28"/>
  <c r="BL9" i="29"/>
  <c r="BK9" i="29"/>
  <c r="BL8" i="29"/>
  <c r="BK8" i="29"/>
  <c r="BL7" i="29"/>
  <c r="BK7" i="29"/>
  <c r="BL6" i="29"/>
  <c r="BK6" i="29"/>
  <c r="BL5" i="29"/>
  <c r="BK5" i="29"/>
  <c r="BL9" i="30"/>
  <c r="BK9" i="30"/>
  <c r="BL8" i="30"/>
  <c r="BK8" i="30"/>
  <c r="BL7" i="30"/>
  <c r="BK7" i="30"/>
  <c r="BL6" i="30"/>
  <c r="BK6" i="30"/>
  <c r="BL5" i="30"/>
  <c r="BK5" i="30"/>
  <c r="BL9" i="32"/>
  <c r="BK9" i="32"/>
  <c r="BL8" i="32"/>
  <c r="BK8" i="32"/>
  <c r="BL7" i="32"/>
  <c r="BK7" i="32"/>
  <c r="BL6" i="32"/>
  <c r="BK6" i="32"/>
  <c r="BL5" i="32"/>
  <c r="BK5" i="32"/>
  <c r="BL9" i="38"/>
  <c r="BK9" i="38"/>
  <c r="BL8" i="38"/>
  <c r="BK8" i="38"/>
  <c r="BL7" i="38"/>
  <c r="BK7" i="38"/>
  <c r="BL6" i="38"/>
  <c r="BK6" i="38"/>
  <c r="BL5" i="38"/>
  <c r="BK5" i="38"/>
  <c r="BL9" i="31"/>
  <c r="BK9" i="31"/>
  <c r="BL8" i="31"/>
  <c r="BK8" i="31"/>
  <c r="BL7" i="31"/>
  <c r="BK7" i="31"/>
  <c r="BL6" i="31"/>
  <c r="BK6" i="31"/>
  <c r="BL5" i="31"/>
  <c r="BK5" i="31"/>
  <c r="AG9" i="2" l="1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<sst xmlns="http://schemas.openxmlformats.org/spreadsheetml/2006/main" count="333" uniqueCount="45">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</sst>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1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"/>
  <sheetViews>
    <sheetView zoomScale="130" zoomScaleNormal="13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6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6">
        <v>205.22</v>
      </c>
      <c r="BK5" s="90">
        <f>(BJ5-AX5)/AX5*100</f>
        <v>41.531034482758621</v>
      </c>
      <c r="BL5" s="90">
        <f>(BJ5-BI5)/BI5*100</f>
        <v>2.3541147132169571</v>
      </c>
    </row>
    <row r="6" spans="1:64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6">
        <v>1795.1</v>
      </c>
      <c r="BK6" s="90">
        <f t="shared" ref="BK6:BK9" si="0">(BJ6-AX6)/AX6*100</f>
        <v>28.221428571428564</v>
      </c>
      <c r="BL6" s="90">
        <f t="shared" ref="BL6:BL9" si="1">(BJ6-BI6)/BI6*100</f>
        <v>0.84548186848683771</v>
      </c>
    </row>
    <row r="7" spans="1:64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6">
        <v>35600</v>
      </c>
      <c r="BK7" s="90">
        <f t="shared" si="0"/>
        <v>6.1102831594634877</v>
      </c>
      <c r="BL7" s="90">
        <f t="shared" si="1"/>
        <v>0</v>
      </c>
    </row>
    <row r="8" spans="1:64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5">
        <v>194.05</v>
      </c>
      <c r="BK8" s="90">
        <f t="shared" si="0"/>
        <v>38.607142857142868</v>
      </c>
      <c r="BL8" s="90">
        <f t="shared" si="1"/>
        <v>1.8100734522560427</v>
      </c>
    </row>
    <row r="9" spans="1:64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5">
        <v>367.55</v>
      </c>
      <c r="BK9" s="90">
        <f t="shared" si="0"/>
        <v>31.267857142857146</v>
      </c>
      <c r="BL9" s="90">
        <f t="shared" si="1"/>
        <v>2.0632011551705007</v>
      </c>
    </row>
    <row r="13" spans="1:64" x14ac:dyDescent="0.25">
      <c r="A13" s="27"/>
      <c r="B13" s="28"/>
      <c r="F13" s="27"/>
      <c r="G13" s="28"/>
    </row>
    <row r="14" spans="1:64" x14ac:dyDescent="0.25">
      <c r="A14" s="27"/>
      <c r="B14" s="28"/>
      <c r="F14" s="27"/>
      <c r="G14" s="28"/>
    </row>
    <row r="15" spans="1:64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L19"/>
  <sheetViews>
    <sheetView zoomScale="120" zoomScaleNormal="120" workbookViewId="0">
      <pane xSplit="1" topLeftCell="BC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40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3">
        <v>452.1</v>
      </c>
      <c r="BK5" s="90">
        <f>(BJ5-AX5)/AX5*100</f>
        <v>46.785714285714292</v>
      </c>
      <c r="BL5" s="90">
        <f>(BJ5-BI5)/BI5*100</f>
        <v>-1.3032942563363614</v>
      </c>
    </row>
    <row r="6" spans="1:64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3">
        <v>1950.45</v>
      </c>
      <c r="BK6" s="90">
        <f t="shared" ref="BK6:BK9" si="0">(BJ6-AX6)/AX6*100</f>
        <v>40.32014388489209</v>
      </c>
      <c r="BL6" s="90">
        <f t="shared" ref="BL6:BL9" si="1">(BJ6-BI6)/BI6*100</f>
        <v>-1.1278176216378336E-2</v>
      </c>
    </row>
    <row r="7" spans="1:64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3">
        <v>38500</v>
      </c>
      <c r="BK7" s="90">
        <f t="shared" si="0"/>
        <v>21.451104100946374</v>
      </c>
      <c r="BL7" s="90">
        <f t="shared" si="1"/>
        <v>0</v>
      </c>
    </row>
    <row r="8" spans="1:64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2">
        <v>310.2</v>
      </c>
      <c r="BK8" s="90">
        <f t="shared" si="0"/>
        <v>121.57142857142856</v>
      </c>
      <c r="BL8" s="90">
        <f t="shared" si="1"/>
        <v>1.4720314033366046</v>
      </c>
    </row>
    <row r="9" spans="1:64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2">
        <v>1464.27</v>
      </c>
      <c r="BK9" s="90">
        <f t="shared" si="0"/>
        <v>50.955670103092778</v>
      </c>
      <c r="BL9" s="90">
        <f t="shared" si="1"/>
        <v>2.0255016722407984</v>
      </c>
    </row>
    <row r="11" spans="1:64" x14ac:dyDescent="0.25">
      <c r="AF11" s="7"/>
    </row>
    <row r="12" spans="1:64" x14ac:dyDescent="0.25">
      <c r="AF12" s="7"/>
    </row>
    <row r="13" spans="1:64" x14ac:dyDescent="0.25">
      <c r="B13" s="7">
        <v>24300</v>
      </c>
      <c r="AF13" s="7"/>
    </row>
    <row r="14" spans="1:64" x14ac:dyDescent="0.25">
      <c r="B14" s="7">
        <v>1495</v>
      </c>
      <c r="AF14" s="7"/>
    </row>
    <row r="15" spans="1:64" x14ac:dyDescent="0.25">
      <c r="B15" s="7">
        <v>425</v>
      </c>
      <c r="AF15" s="7"/>
    </row>
    <row r="16" spans="1:64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15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63" max="63" width="13.85546875" customWidth="1"/>
    <col min="64" max="64" width="17.28515625" customWidth="1"/>
  </cols>
  <sheetData>
    <row r="1" spans="1:64" ht="15" customHeight="1" x14ac:dyDescent="0.25">
      <c r="BK1" s="87"/>
      <c r="BL1" s="87"/>
    </row>
    <row r="2" spans="1:64" ht="15" customHeight="1" x14ac:dyDescent="0.25">
      <c r="BK2" s="88"/>
      <c r="BL2" s="88"/>
    </row>
    <row r="3" spans="1:64" ht="15" customHeight="1" x14ac:dyDescent="0.25">
      <c r="C3" t="s">
        <v>41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3">
        <v>340.46</v>
      </c>
      <c r="BK5" s="90">
        <f>(BJ5-AX5)/AX5*100</f>
        <v>106.33939393939393</v>
      </c>
      <c r="BL5" s="90">
        <f>(BJ5-BI5)/BI5*100</f>
        <v>0.75165719696968614</v>
      </c>
    </row>
    <row r="6" spans="1:64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3">
        <v>1900.55</v>
      </c>
      <c r="BK6" s="90">
        <f t="shared" ref="BK6:BK9" si="0">(BJ6-AX6)/AX6*100</f>
        <v>53.270161290322584</v>
      </c>
      <c r="BL6" s="90">
        <f t="shared" ref="BL6:BL9" si="1">(BJ6-BI6)/BI6*100</f>
        <v>-1.2947420902839843</v>
      </c>
    </row>
    <row r="7" spans="1:64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3">
        <v>38400</v>
      </c>
      <c r="BK7" s="90">
        <f t="shared" si="0"/>
        <v>17.073170731707318</v>
      </c>
      <c r="BL7" s="90">
        <f t="shared" si="1"/>
        <v>1.0526315789473684</v>
      </c>
    </row>
    <row r="8" spans="1:64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2">
        <v>200.25</v>
      </c>
      <c r="BK8" s="90">
        <f t="shared" si="0"/>
        <v>125</v>
      </c>
      <c r="BL8" s="90">
        <f t="shared" si="1"/>
        <v>0.71924353686752185</v>
      </c>
    </row>
    <row r="9" spans="1:64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2">
        <v>2250.4499999999998</v>
      </c>
      <c r="BK9" s="90">
        <f t="shared" si="0"/>
        <v>19.071428571428562</v>
      </c>
      <c r="BL9" s="90">
        <f t="shared" si="1"/>
        <v>-2.1692351163953352</v>
      </c>
    </row>
    <row r="11" spans="1:64" ht="15" customHeight="1" x14ac:dyDescent="0.25">
      <c r="AD11" s="7"/>
    </row>
    <row r="12" spans="1:64" ht="15" customHeight="1" x14ac:dyDescent="0.25">
      <c r="AD12" s="7"/>
      <c r="AE12" s="54"/>
    </row>
    <row r="13" spans="1:64" ht="15" customHeight="1" x14ac:dyDescent="0.25">
      <c r="AD13" s="53"/>
      <c r="AE13" s="54"/>
    </row>
    <row r="14" spans="1:64" ht="15" customHeight="1" x14ac:dyDescent="0.25">
      <c r="AD14" s="7"/>
      <c r="AE14" s="54"/>
    </row>
    <row r="15" spans="1:64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L9"/>
  <sheetViews>
    <sheetView zoomScale="120" zoomScaleNormal="120" workbookViewId="0">
      <pane xSplit="1" topLeftCell="AY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20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3">
        <v>282.45</v>
      </c>
      <c r="BK5" s="90">
        <f>(BJ5-AX5)/AX5*100</f>
        <v>45.592783505154635</v>
      </c>
      <c r="BL5" s="90">
        <f>(BJ5-BI5)/BI5*100</f>
        <v>-2.7175036164496751</v>
      </c>
    </row>
    <row r="6" spans="1:64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4">
        <v>1750.67</v>
      </c>
      <c r="BK6" s="90">
        <f t="shared" ref="BK6:BK9" si="0">(BJ6-AX6)/AX6*100</f>
        <v>36.771093750000006</v>
      </c>
      <c r="BL6" s="90">
        <f t="shared" ref="BL6:BL9" si="1">(BJ6-BI6)/BI6*100</f>
        <v>-0.42884524601725416</v>
      </c>
    </row>
    <row r="7" spans="1:64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76">
        <v>37800</v>
      </c>
      <c r="BK7" s="90">
        <f t="shared" si="0"/>
        <v>16.307692307692307</v>
      </c>
      <c r="BL7" s="90">
        <f t="shared" si="1"/>
        <v>0.11918951132300357</v>
      </c>
    </row>
    <row r="8" spans="1:64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77">
        <v>305.20999999999998</v>
      </c>
      <c r="BK8" s="90">
        <f t="shared" si="0"/>
        <v>64.091397849462354</v>
      </c>
      <c r="BL8" s="90">
        <f t="shared" si="1"/>
        <v>1.5437335728781936</v>
      </c>
    </row>
    <row r="9" spans="1:64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77">
        <v>400</v>
      </c>
      <c r="BK9" s="90">
        <f t="shared" si="0"/>
        <v>100</v>
      </c>
      <c r="BL9" s="90">
        <f t="shared" si="1"/>
        <v>-0.1497753369945139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15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63" max="63" width="13.85546875" customWidth="1"/>
    <col min="64" max="64" width="17.28515625" customWidth="1"/>
  </cols>
  <sheetData>
    <row r="1" spans="1:64" ht="15" customHeight="1" x14ac:dyDescent="0.25">
      <c r="BK1" s="87"/>
      <c r="BL1" s="87"/>
    </row>
    <row r="2" spans="1:64" ht="15" customHeight="1" x14ac:dyDescent="0.25">
      <c r="BK2" s="88"/>
      <c r="BL2" s="88"/>
    </row>
    <row r="3" spans="1:64" ht="15" customHeight="1" x14ac:dyDescent="0.25">
      <c r="C3" t="s">
        <v>13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3">
        <v>380.94</v>
      </c>
      <c r="BK5" s="90">
        <f>(BJ5-AX5)/AX5*100</f>
        <v>111.63333333333334</v>
      </c>
      <c r="BL5" s="90">
        <f>(BJ5-BI5)/BI5*100</f>
        <v>-1.2264371094459041</v>
      </c>
    </row>
    <row r="6" spans="1:64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3">
        <v>1785.61</v>
      </c>
      <c r="BK6" s="90">
        <f t="shared" ref="BK6:BK9" si="0">(BJ6-AX6)/AX6*100</f>
        <v>50.051260504201665</v>
      </c>
      <c r="BL6" s="90">
        <f t="shared" ref="BL6:BL9" si="1">(BJ6-BI6)/BI6*100</f>
        <v>2.6141875272969686</v>
      </c>
    </row>
    <row r="7" spans="1:64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3">
        <v>37200</v>
      </c>
      <c r="BK7" s="90">
        <f t="shared" si="0"/>
        <v>17.721518987341771</v>
      </c>
      <c r="BL7" s="90">
        <f t="shared" si="1"/>
        <v>0.54054054054054057</v>
      </c>
    </row>
    <row r="8" spans="1:64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2">
        <v>3800.11</v>
      </c>
      <c r="BK8" s="90">
        <f t="shared" si="0"/>
        <v>2011.1722222222222</v>
      </c>
      <c r="BL8" s="90">
        <f t="shared" si="1"/>
        <v>909.99601328903668</v>
      </c>
    </row>
    <row r="9" spans="1:64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2">
        <v>1330</v>
      </c>
      <c r="BK9" s="90">
        <f t="shared" si="0"/>
        <v>47.777777777777779</v>
      </c>
      <c r="BL9" s="90">
        <f t="shared" si="1"/>
        <v>2.2604951560818156</v>
      </c>
    </row>
    <row r="11" spans="1:64" ht="15" customHeight="1" x14ac:dyDescent="0.25">
      <c r="AF11" s="7"/>
    </row>
    <row r="12" spans="1:64" ht="15" customHeight="1" x14ac:dyDescent="0.25">
      <c r="AF12" s="7"/>
    </row>
    <row r="13" spans="1:64" ht="15" customHeight="1" x14ac:dyDescent="0.25">
      <c r="AF13" s="7"/>
    </row>
    <row r="14" spans="1:64" ht="15" customHeight="1" x14ac:dyDescent="0.25">
      <c r="AF14" s="7"/>
    </row>
    <row r="15" spans="1:64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L9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21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3">
        <v>458.77</v>
      </c>
      <c r="BK5" s="90">
        <f>(BJ5-AX5)/AX5*100</f>
        <v>91.154166666666654</v>
      </c>
      <c r="BL5" s="90">
        <f>(BJ5-BI5)/BI5*100</f>
        <v>1.4170129984967654</v>
      </c>
    </row>
    <row r="6" spans="1:64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3">
        <v>2985.22</v>
      </c>
      <c r="BK6" s="90">
        <f t="shared" ref="BK6:BK9" si="0">(BJ6-AX6)/AX6*100</f>
        <v>29.792173913043467</v>
      </c>
      <c r="BL6" s="90">
        <f t="shared" ref="BL6:BL9" si="1">(BJ6-BI6)/BI6*100</f>
        <v>0.30576724056825361</v>
      </c>
    </row>
    <row r="7" spans="1:64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79">
        <v>35600</v>
      </c>
      <c r="BK7" s="90">
        <f t="shared" si="0"/>
        <v>25.352112676056336</v>
      </c>
      <c r="BL7" s="90">
        <f t="shared" si="1"/>
        <v>-0.22421524663677131</v>
      </c>
    </row>
    <row r="8" spans="1:64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0">
        <v>240.12</v>
      </c>
      <c r="BK8" s="90">
        <f t="shared" si="0"/>
        <v>147.54639175257734</v>
      </c>
      <c r="BL8" s="90">
        <f t="shared" si="1"/>
        <v>2.1309174428990647</v>
      </c>
    </row>
    <row r="9" spans="1:64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0">
        <v>620.54999999999995</v>
      </c>
      <c r="BK9" s="90">
        <f t="shared" si="0"/>
        <v>37.899999999999991</v>
      </c>
      <c r="BL9" s="90">
        <f t="shared" si="1"/>
        <v>-0.24113817217265493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L11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14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3">
        <v>309.14</v>
      </c>
      <c r="BK5" s="90">
        <f>(BJ5-AX5)/AX5*100</f>
        <v>81.847058823529409</v>
      </c>
      <c r="BL5" s="90">
        <f>(BJ5-BI5)/BI5*100</f>
        <v>2.9471510872822826</v>
      </c>
    </row>
    <row r="6" spans="1:64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3">
        <v>1687.45</v>
      </c>
      <c r="BK6" s="90">
        <f t="shared" ref="BK6:BK9" si="0">(BJ6-AX6)/AX6*100</f>
        <v>74.503619441571871</v>
      </c>
      <c r="BL6" s="90">
        <f t="shared" ref="BL6:BL9" si="1">(BJ6-BI6)/BI6*100</f>
        <v>1.0291810855794938</v>
      </c>
    </row>
    <row r="7" spans="1:64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79">
        <v>35800</v>
      </c>
      <c r="BK7" s="90">
        <f t="shared" si="0"/>
        <v>9.4801223241590211</v>
      </c>
      <c r="BL7" s="90">
        <f t="shared" si="1"/>
        <v>-4.5333333333333332</v>
      </c>
    </row>
    <row r="8" spans="1:64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0">
        <v>290.25</v>
      </c>
      <c r="BK8" s="90">
        <f t="shared" si="0"/>
        <v>79.166666666666657</v>
      </c>
      <c r="BL8" s="90">
        <f t="shared" si="1"/>
        <v>-1.6201742195708819</v>
      </c>
    </row>
    <row r="9" spans="1:64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0">
        <v>785.43</v>
      </c>
      <c r="BK9" s="90">
        <f t="shared" si="0"/>
        <v>30.904999999999994</v>
      </c>
      <c r="BL9" s="90">
        <f t="shared" si="1"/>
        <v>3.3175043737914409</v>
      </c>
    </row>
    <row r="11" spans="1:64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L9"/>
  <sheetViews>
    <sheetView zoomScale="120" zoomScaleNormal="120" workbookViewId="0">
      <pane xSplit="1" topLeftCell="AY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19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3">
        <v>326.17</v>
      </c>
      <c r="BK5" s="90">
        <f>(BJ5-AX5)/AX5*100</f>
        <v>103.85625</v>
      </c>
      <c r="BL5" s="90">
        <f>(BJ5-BI5)/BI5*100</f>
        <v>5.1347343991748344</v>
      </c>
    </row>
    <row r="6" spans="1:64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3">
        <v>1972.59</v>
      </c>
      <c r="BK6" s="90">
        <f t="shared" ref="BK6:BK9" si="0">(BJ6-AX6)/AX6*100</f>
        <v>24.45362776025236</v>
      </c>
      <c r="BL6" s="90">
        <f t="shared" ref="BL6:BL9" si="1">(BJ6-BI6)/BI6*100</f>
        <v>-0.12354242720364018</v>
      </c>
    </row>
    <row r="7" spans="1:64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3">
        <v>35000</v>
      </c>
      <c r="BK7" s="90">
        <f t="shared" si="0"/>
        <v>32.325141776937613</v>
      </c>
      <c r="BL7" s="90">
        <f t="shared" si="1"/>
        <v>0.71942446043165476</v>
      </c>
    </row>
    <row r="8" spans="1:64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2">
        <v>200.39</v>
      </c>
      <c r="BK8" s="90">
        <f t="shared" si="0"/>
        <v>110.93684210526314</v>
      </c>
      <c r="BL8" s="90">
        <f t="shared" si="1"/>
        <v>1.4889845530514043</v>
      </c>
    </row>
    <row r="9" spans="1:64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2">
        <v>290.77</v>
      </c>
      <c r="BK9" s="90">
        <f t="shared" si="0"/>
        <v>46.853535353535342</v>
      </c>
      <c r="BL9" s="90">
        <f t="shared" si="1"/>
        <v>-0.84231346337471946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L9"/>
  <sheetViews>
    <sheetView zoomScale="120" zoomScaleNormal="120" workbookViewId="0">
      <pane xSplit="1" topLeftCell="AY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15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3">
        <v>361.09</v>
      </c>
      <c r="BK5" s="90">
        <f>(BJ5-AX5)/AX5*100</f>
        <v>128.53797468354429</v>
      </c>
      <c r="BL5" s="90">
        <f>(BJ5-BI5)/BI5*100</f>
        <v>10.021328458257155</v>
      </c>
    </row>
    <row r="6" spans="1:64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3">
        <v>2537.13</v>
      </c>
      <c r="BK6" s="90">
        <f t="shared" ref="BK6:BK9" si="0">(BJ6-AX6)/AX6*100</f>
        <v>60.577848101265829</v>
      </c>
      <c r="BL6" s="90">
        <f t="shared" ref="BL6:BL9" si="1">(BJ6-BI6)/BI6*100</f>
        <v>1.4726173954429715</v>
      </c>
    </row>
    <row r="7" spans="1:64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3">
        <v>37400</v>
      </c>
      <c r="BK7" s="90">
        <f t="shared" si="0"/>
        <v>14.90015360983103</v>
      </c>
      <c r="BL7" s="90">
        <f t="shared" si="1"/>
        <v>-0.26666666666666666</v>
      </c>
    </row>
    <row r="8" spans="1:64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2">
        <v>399</v>
      </c>
      <c r="BK8" s="90">
        <f t="shared" si="0"/>
        <v>121.66666666666666</v>
      </c>
      <c r="BL8" s="90">
        <f t="shared" si="1"/>
        <v>0.39756428966835688</v>
      </c>
    </row>
    <row r="9" spans="1:64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2">
        <v>650</v>
      </c>
      <c r="BK9" s="90">
        <f t="shared" si="0"/>
        <v>30</v>
      </c>
      <c r="BL9" s="90">
        <f t="shared" si="1"/>
        <v>-1.5382248884790454E-2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L9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16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3">
        <v>360.22</v>
      </c>
      <c r="BK5" s="90">
        <f>(BJ5-AX5)/AX5*100</f>
        <v>125.13750000000002</v>
      </c>
      <c r="BL5" s="90">
        <f>(BJ5-BI5)/BI5*100</f>
        <v>1.4104332648292695</v>
      </c>
    </row>
    <row r="6" spans="1:64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3">
        <v>2100.08</v>
      </c>
      <c r="BK6" s="90">
        <f t="shared" ref="BK6:BK9" si="0">(BJ6-AX6)/AX6*100</f>
        <v>50.005714285714276</v>
      </c>
      <c r="BL6" s="90">
        <f t="shared" ref="BL6:BL9" si="1">(BJ6-BI6)/BI6*100</f>
        <v>2.4279373750182773</v>
      </c>
    </row>
    <row r="7" spans="1:64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77">
        <v>38500</v>
      </c>
      <c r="BK7" s="90">
        <f t="shared" si="0"/>
        <v>8.8185415488976826</v>
      </c>
      <c r="BL7" s="90">
        <f t="shared" si="1"/>
        <v>0.26041666666666663</v>
      </c>
    </row>
    <row r="8" spans="1:64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77">
        <v>197.45</v>
      </c>
      <c r="BK8" s="90">
        <f t="shared" si="0"/>
        <v>182.07142857142856</v>
      </c>
      <c r="BL8" s="90">
        <f t="shared" si="1"/>
        <v>3.8663861125723273</v>
      </c>
    </row>
    <row r="9" spans="1:64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77">
        <v>800</v>
      </c>
      <c r="BK9" s="90">
        <f t="shared" si="0"/>
        <v>60</v>
      </c>
      <c r="BL9" s="90">
        <f t="shared" si="1"/>
        <v>-3.0373548590405481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L11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17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3">
        <v>348.91</v>
      </c>
      <c r="BK5" s="90">
        <f>(BJ5-AX5)/AX5*100</f>
        <v>79.850515463917532</v>
      </c>
      <c r="BL5" s="90">
        <f>(BJ5-BI5)/BI5*100</f>
        <v>-0.55861145153475067</v>
      </c>
    </row>
    <row r="6" spans="1:64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3">
        <v>2350.3000000000002</v>
      </c>
      <c r="BK6" s="90">
        <f t="shared" ref="BK6:BK9" si="0">(BJ6-AX6)/AX6*100</f>
        <v>71.554744525547449</v>
      </c>
      <c r="BL6" s="90">
        <f t="shared" ref="BL6:BL9" si="1">(BJ6-BI6)/BI6*100</f>
        <v>2.1456541485399532</v>
      </c>
    </row>
    <row r="7" spans="1:64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0">
        <v>37495</v>
      </c>
      <c r="BK7" s="90">
        <f t="shared" si="0"/>
        <v>15.369230769230768</v>
      </c>
      <c r="BL7" s="90">
        <f t="shared" si="1"/>
        <v>0.12016021361815755</v>
      </c>
    </row>
    <row r="8" spans="1:64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0">
        <v>165.47</v>
      </c>
      <c r="BK8" s="90">
        <f t="shared" si="0"/>
        <v>76.031914893617028</v>
      </c>
      <c r="BL8" s="90">
        <f t="shared" si="1"/>
        <v>-3.0070339976553315</v>
      </c>
    </row>
    <row r="9" spans="1:64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0">
        <v>486.32</v>
      </c>
      <c r="BK9" s="90">
        <f t="shared" si="0"/>
        <v>62.106666666666669</v>
      </c>
      <c r="BL9" s="90">
        <f t="shared" si="1"/>
        <v>8.0471006443012598</v>
      </c>
    </row>
    <row r="10" spans="1:64" x14ac:dyDescent="0.25">
      <c r="P10" s="19"/>
      <c r="AB10" s="7"/>
    </row>
    <row r="11" spans="1:64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9"/>
  <sheetViews>
    <sheetView zoomScale="130" zoomScaleNormal="13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39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3">
        <v>380.17</v>
      </c>
      <c r="BK5" s="90">
        <f>(BJ5-AX5)/AX5*100</f>
        <v>22.635483870967747</v>
      </c>
      <c r="BL5" s="90">
        <f>(BJ5-BI5)/BI5*100</f>
        <v>1.2032477039797789</v>
      </c>
    </row>
    <row r="6" spans="1:64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3">
        <v>4482.24</v>
      </c>
      <c r="BK6" s="90">
        <f t="shared" ref="BK6:BK9" si="0">(BJ6-AX6)/AX6*100</f>
        <v>5.9631205673758814</v>
      </c>
      <c r="BL6" s="90">
        <f t="shared" ref="BL6:BL9" si="1">(BJ6-BI6)/BI6*100</f>
        <v>1.5062062218478083</v>
      </c>
    </row>
    <row r="7" spans="1:64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3">
        <v>37500</v>
      </c>
      <c r="BK7" s="90">
        <f t="shared" si="0"/>
        <v>12.074118350268979</v>
      </c>
      <c r="BL7" s="90">
        <f t="shared" si="1"/>
        <v>0.53619302949061665</v>
      </c>
    </row>
    <row r="8" spans="1:64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2">
        <v>160.5</v>
      </c>
      <c r="BK8" s="90">
        <f t="shared" si="0"/>
        <v>60.5</v>
      </c>
      <c r="BL8" s="90">
        <f t="shared" si="1"/>
        <v>2.7002815459431782</v>
      </c>
    </row>
    <row r="9" spans="1:64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2">
        <v>350.1</v>
      </c>
      <c r="BK9" s="90">
        <f t="shared" si="0"/>
        <v>52.217391304347835</v>
      </c>
      <c r="BL9" s="90">
        <f t="shared" si="1"/>
        <v>-2.5700334104336212E-2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L9"/>
  <sheetViews>
    <sheetView topLeftCell="A4" zoomScale="120" zoomScaleNormal="120" workbookViewId="0">
      <pane xSplit="1" topLeftCell="AX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33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3">
        <v>348.22</v>
      </c>
      <c r="BK5" s="90">
        <f>(BJ5-AX5)/AX5*100</f>
        <v>69.863414634146352</v>
      </c>
      <c r="BL5" s="90">
        <f>(BJ5-BI5)/BI5*100</f>
        <v>2.3484113687799453</v>
      </c>
    </row>
    <row r="6" spans="1:64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3">
        <v>2924.31</v>
      </c>
      <c r="BK6" s="90">
        <f t="shared" ref="BK6:BK9" si="0">(BJ6-AX6)/AX6*100</f>
        <v>59.798360655737703</v>
      </c>
      <c r="BL6" s="90">
        <f t="shared" ref="BL6:BL9" si="1">(BJ6-BI6)/BI6*100</f>
        <v>0.82436905254447157</v>
      </c>
    </row>
    <row r="7" spans="1:64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3">
        <v>35000</v>
      </c>
      <c r="BK7" s="90">
        <f t="shared" si="0"/>
        <v>41.930251419302515</v>
      </c>
      <c r="BL7" s="90">
        <f t="shared" si="1"/>
        <v>-1.4084507042253522</v>
      </c>
    </row>
    <row r="8" spans="1:64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2">
        <v>134.9</v>
      </c>
      <c r="BK8" s="90">
        <f t="shared" si="0"/>
        <v>95.507246376811608</v>
      </c>
      <c r="BL8" s="90">
        <f t="shared" si="1"/>
        <v>3.5700575815739009</v>
      </c>
    </row>
    <row r="9" spans="1:64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2">
        <v>700</v>
      </c>
      <c r="BK9" s="90">
        <f t="shared" si="0"/>
        <v>62.790697674418603</v>
      </c>
      <c r="BL9" s="90">
        <f t="shared" si="1"/>
        <v>2.9154476086860703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L9"/>
  <sheetViews>
    <sheetView zoomScale="130" zoomScaleNormal="13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34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3">
        <v>267.29000000000002</v>
      </c>
      <c r="BK5" s="90">
        <f>(BJ5-AX5)/AX5*100</f>
        <v>2.8038461538461616</v>
      </c>
      <c r="BL5" s="90">
        <f>(BJ5-BI5)/BI5*100</f>
        <v>6.8518888666799977</v>
      </c>
    </row>
    <row r="6" spans="1:64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3">
        <v>2357.1</v>
      </c>
      <c r="BK6" s="90">
        <f t="shared" ref="BK6:BK9" si="0">(BJ6-AX6)/AX6*100</f>
        <v>33.169491525423723</v>
      </c>
      <c r="BL6" s="90">
        <f t="shared" ref="BL6:BL9" si="1">(BJ6-BI6)/BI6*100</f>
        <v>0.29273855213554939</v>
      </c>
    </row>
    <row r="7" spans="1:64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76">
        <v>35200</v>
      </c>
      <c r="BK7" s="90">
        <f t="shared" si="0"/>
        <v>8.6419753086419746</v>
      </c>
      <c r="BL7" s="90">
        <f t="shared" si="1"/>
        <v>0.5714285714285714</v>
      </c>
    </row>
    <row r="8" spans="1:64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77">
        <v>152.05000000000001</v>
      </c>
      <c r="BK8" s="90">
        <f t="shared" si="0"/>
        <v>117.21428571428574</v>
      </c>
      <c r="BL8" s="90">
        <f t="shared" si="1"/>
        <v>3.9658119658119739</v>
      </c>
    </row>
    <row r="9" spans="1:64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77">
        <v>340</v>
      </c>
      <c r="BK9" s="90">
        <f t="shared" si="0"/>
        <v>54.54545454545454</v>
      </c>
      <c r="BL9" s="90">
        <f t="shared" si="1"/>
        <v>-2.7571216107996759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L11"/>
  <sheetViews>
    <sheetView zoomScale="120" zoomScaleNormal="120" workbookViewId="0">
      <pane xSplit="1" topLeftCell="BD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35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3">
        <v>355.9</v>
      </c>
      <c r="BK5" s="90">
        <f>(BJ5-AX5)/AX5*100</f>
        <v>42.359999999999992</v>
      </c>
      <c r="BL5" s="90">
        <f>(BJ5-BI5)/BI5*100</f>
        <v>0.74162137681159557</v>
      </c>
    </row>
    <row r="6" spans="1:64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3">
        <v>2972.55</v>
      </c>
      <c r="BK6" s="90">
        <f t="shared" ref="BK6:BK9" si="0">(BJ6-AX6)/AX6*100</f>
        <v>45.002439024390249</v>
      </c>
      <c r="BL6" s="90">
        <f t="shared" ref="BL6:BL9" si="1">(BJ6-BI6)/BI6*100</f>
        <v>0.4670922997367169</v>
      </c>
    </row>
    <row r="7" spans="1:64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76">
        <v>35450</v>
      </c>
      <c r="BK7" s="90">
        <f t="shared" si="0"/>
        <v>12.898089171974522</v>
      </c>
      <c r="BL7" s="90">
        <f t="shared" si="1"/>
        <v>0.14124293785310735</v>
      </c>
    </row>
    <row r="8" spans="1:64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77">
        <v>399.74</v>
      </c>
      <c r="BK8" s="90">
        <f t="shared" si="0"/>
        <v>73.8</v>
      </c>
      <c r="BL8" s="90">
        <f t="shared" si="1"/>
        <v>0.85021570754598086</v>
      </c>
    </row>
    <row r="9" spans="1:64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77">
        <v>800</v>
      </c>
      <c r="BK9" s="90">
        <f t="shared" si="0"/>
        <v>48.148148148148145</v>
      </c>
      <c r="BL9" s="90">
        <f t="shared" si="1"/>
        <v>-8.7492344419925778E-3</v>
      </c>
    </row>
    <row r="11" spans="1:64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L9"/>
  <sheetViews>
    <sheetView zoomScale="120" zoomScaleNormal="120" workbookViewId="0">
      <pane xSplit="1" topLeftCell="BC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36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4">
        <v>276.22000000000003</v>
      </c>
      <c r="BK5" s="90">
        <f>(BJ5-AX5)/AX5*100</f>
        <v>75.936305732484087</v>
      </c>
      <c r="BL5" s="90">
        <f>(BJ5-BI5)/BI5*100</f>
        <v>2.2204129968174078</v>
      </c>
    </row>
    <row r="6" spans="1:64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3">
        <v>2400.9</v>
      </c>
      <c r="BK6" s="90">
        <f t="shared" ref="BK6:BK9" si="0">(BJ6-AX6)/AX6*100</f>
        <v>29.778378378378385</v>
      </c>
      <c r="BL6" s="90">
        <f t="shared" ref="BL6:BL9" si="1">(BJ6-BI6)/BI6*100</f>
        <v>4.3665369818948596</v>
      </c>
    </row>
    <row r="7" spans="1:64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3">
        <v>36000</v>
      </c>
      <c r="BK7" s="90">
        <f t="shared" si="0"/>
        <v>1.9830028328611897</v>
      </c>
      <c r="BL7" s="90">
        <f t="shared" si="1"/>
        <v>0.98176718092566617</v>
      </c>
    </row>
    <row r="8" spans="1:64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2">
        <v>390.11</v>
      </c>
      <c r="BK8" s="90">
        <f t="shared" si="0"/>
        <v>114.34615384615385</v>
      </c>
      <c r="BL8" s="90">
        <f t="shared" si="1"/>
        <v>-0.79595158173125702</v>
      </c>
    </row>
    <row r="9" spans="1:64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2">
        <v>865.05</v>
      </c>
      <c r="BK9" s="90">
        <f t="shared" si="0"/>
        <v>36.228346456692904</v>
      </c>
      <c r="BL9" s="90">
        <f t="shared" si="1"/>
        <v>-3.8940117764692888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9"/>
  <sheetViews>
    <sheetView zoomScale="120" zoomScaleNormal="12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32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3">
        <v>400.15</v>
      </c>
      <c r="BK5" s="90">
        <f>(BJ5-AX5)/AX5*100</f>
        <v>103.12182741116752</v>
      </c>
      <c r="BL5" s="90">
        <f>(BJ5-BI5)/BI5*100</f>
        <v>2.6710114435264454</v>
      </c>
    </row>
    <row r="6" spans="1:64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3">
        <v>1914.12</v>
      </c>
      <c r="BK6" s="90">
        <f t="shared" ref="BK6:BK9" si="0">(BJ6-AX6)/AX6*100</f>
        <v>65.010344827586195</v>
      </c>
      <c r="BL6" s="90">
        <f t="shared" ref="BL6:BL9" si="1">(BJ6-BI6)/BI6*100</f>
        <v>2.0140380423486257</v>
      </c>
    </row>
    <row r="7" spans="1:64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76">
        <v>35500</v>
      </c>
      <c r="BK7" s="90">
        <f t="shared" si="0"/>
        <v>39.434406912804398</v>
      </c>
      <c r="BL7" s="90">
        <f t="shared" si="1"/>
        <v>-0.2808988764044944</v>
      </c>
    </row>
    <row r="8" spans="1:64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77">
        <v>239.25</v>
      </c>
      <c r="BK8" s="90">
        <f t="shared" si="0"/>
        <v>165.83333333333334</v>
      </c>
      <c r="BL8" s="90">
        <f t="shared" si="1"/>
        <v>1.5707917639566922</v>
      </c>
    </row>
    <row r="9" spans="1:64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77">
        <v>515.20000000000005</v>
      </c>
      <c r="BK9" s="90">
        <f t="shared" si="0"/>
        <v>43.111111111111121</v>
      </c>
      <c r="BL9" s="90">
        <f t="shared" si="1"/>
        <v>-0.94212651413189341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L9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37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3">
        <v>428.73</v>
      </c>
      <c r="BK5" s="90">
        <f>(BJ5-AX5)/AX5*100</f>
        <v>56.470802919708042</v>
      </c>
      <c r="BL5" s="90">
        <f>(BJ5-BI5)/BI5*100</f>
        <v>1.8675600541735009</v>
      </c>
    </row>
    <row r="6" spans="1:64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3">
        <v>3300.23</v>
      </c>
      <c r="BK6" s="90">
        <f t="shared" ref="BK6:BK9" si="0">(BJ6-AX6)/AX6*100</f>
        <v>43.488260869565224</v>
      </c>
      <c r="BL6" s="90">
        <f t="shared" ref="BL6:BL9" si="1">(BJ6-BI6)/BI6*100</f>
        <v>1.5267950532209471</v>
      </c>
    </row>
    <row r="7" spans="1:64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76">
        <v>38500</v>
      </c>
      <c r="BK7" s="90">
        <f t="shared" si="0"/>
        <v>14.925373134328357</v>
      </c>
      <c r="BL7" s="90">
        <f t="shared" si="1"/>
        <v>-0.12970168612191957</v>
      </c>
    </row>
    <row r="8" spans="1:64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77">
        <v>390.7</v>
      </c>
      <c r="BK8" s="90">
        <f t="shared" si="0"/>
        <v>95.35</v>
      </c>
      <c r="BL8" s="90">
        <f t="shared" si="1"/>
        <v>0.98216593434996424</v>
      </c>
    </row>
    <row r="9" spans="1:64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77">
        <v>800</v>
      </c>
      <c r="BK9" s="90">
        <f t="shared" si="0"/>
        <v>77.777777777777786</v>
      </c>
      <c r="BL9" s="90">
        <f t="shared" si="1"/>
        <v>5.6281658432874179E-2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L18"/>
  <sheetViews>
    <sheetView zoomScale="120" zoomScaleNormal="120" workbookViewId="0">
      <pane xSplit="1" topLeftCell="AY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42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3">
        <v>450.09</v>
      </c>
      <c r="BK5" s="90">
        <f>(BJ5-AX5)/AX5*100</f>
        <v>74.45348837209302</v>
      </c>
      <c r="BL5" s="90">
        <f>(BJ5-BI5)/BI5*100</f>
        <v>-2.8874772333537448E-2</v>
      </c>
    </row>
    <row r="6" spans="1:64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3">
        <v>2341.1999999999998</v>
      </c>
      <c r="BK6" s="90">
        <f t="shared" ref="BK6:BK9" si="0">(BJ6-AX6)/AX6*100</f>
        <v>46.416510318949335</v>
      </c>
      <c r="BL6" s="90">
        <f t="shared" ref="BL6:BL9" si="1">(BJ6-BI6)/BI6*100</f>
        <v>4.025593175153289</v>
      </c>
    </row>
    <row r="7" spans="1:64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76">
        <v>35500</v>
      </c>
      <c r="BK7" s="90">
        <f t="shared" si="0"/>
        <v>38.34762275915822</v>
      </c>
      <c r="BL7" s="90">
        <f t="shared" si="1"/>
        <v>0</v>
      </c>
    </row>
    <row r="8" spans="1:64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77">
        <v>260.75</v>
      </c>
      <c r="BK8" s="90">
        <f t="shared" si="0"/>
        <v>86.25</v>
      </c>
      <c r="BL8" s="90">
        <f t="shared" si="1"/>
        <v>4.2416246901735084</v>
      </c>
    </row>
    <row r="9" spans="1:64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77">
        <v>620.5</v>
      </c>
      <c r="BK9" s="90">
        <f t="shared" si="0"/>
        <v>55.125</v>
      </c>
      <c r="BL9" s="90">
        <f t="shared" si="1"/>
        <v>-2.3357572323480391</v>
      </c>
    </row>
    <row r="13" spans="1:64" x14ac:dyDescent="0.25">
      <c r="AA13" s="11"/>
    </row>
    <row r="14" spans="1:64" x14ac:dyDescent="0.25">
      <c r="AA14" s="11"/>
    </row>
    <row r="15" spans="1:64" x14ac:dyDescent="0.25">
      <c r="AA15" s="11"/>
    </row>
    <row r="16" spans="1:64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L9"/>
  <sheetViews>
    <sheetView zoomScale="120" zoomScaleNormal="12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38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3">
        <v>390.21</v>
      </c>
      <c r="BK5" s="90">
        <f>(BJ5-AX5)/AX5*100</f>
        <v>129.53529411764703</v>
      </c>
      <c r="BL5" s="90">
        <f>(BJ5-BI5)/BI5*100</f>
        <v>1.0147816407362238</v>
      </c>
    </row>
    <row r="6" spans="1:64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3">
        <v>2100.3000000000002</v>
      </c>
      <c r="BK6" s="90">
        <f t="shared" ref="BK6:BK9" si="0">(BJ6-AX6)/AX6*100</f>
        <v>31.928391959799008</v>
      </c>
      <c r="BL6" s="90">
        <f t="shared" ref="BL6:BL9" si="1">(BJ6-BI6)/BI6*100</f>
        <v>-2.3406985827474469</v>
      </c>
    </row>
    <row r="7" spans="1:64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77">
        <v>36750</v>
      </c>
      <c r="BK7" s="90">
        <f t="shared" si="0"/>
        <v>16.666666666666664</v>
      </c>
      <c r="BL7" s="90">
        <f t="shared" si="1"/>
        <v>0.13623978201634876</v>
      </c>
    </row>
    <row r="8" spans="1:64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1400.23</v>
      </c>
      <c r="BF8" s="77">
        <v>1467.49</v>
      </c>
      <c r="BG8" s="77">
        <v>1476.4</v>
      </c>
      <c r="BH8" s="77">
        <v>1520.46</v>
      </c>
      <c r="BI8" s="77">
        <v>1575.7</v>
      </c>
      <c r="BJ8" s="77">
        <v>1585.66</v>
      </c>
      <c r="BK8" s="90">
        <f t="shared" si="0"/>
        <v>1586.872340425532</v>
      </c>
      <c r="BL8" s="90">
        <f t="shared" si="1"/>
        <v>0.63210001903915947</v>
      </c>
    </row>
    <row r="9" spans="1:64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77">
        <v>350</v>
      </c>
      <c r="BK9" s="90">
        <f t="shared" si="0"/>
        <v>59.090909090909093</v>
      </c>
      <c r="BL9" s="90">
        <f t="shared" si="1"/>
        <v>-5.7110222729865406E-2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L9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31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3">
        <v>360.55</v>
      </c>
      <c r="BK5" s="90">
        <f>(BJ5-AX5)/AX5*100</f>
        <v>112.08823529411764</v>
      </c>
      <c r="BL5" s="90">
        <f>(BJ5-BI5)/BI5*100</f>
        <v>2.9907449725777044</v>
      </c>
    </row>
    <row r="6" spans="1:64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3">
        <v>2150</v>
      </c>
      <c r="BK6" s="90">
        <f t="shared" ref="BK6:BK9" si="0">(BJ6-AX6)/AX6*100</f>
        <v>74.796747967479675</v>
      </c>
      <c r="BL6" s="90">
        <f t="shared" ref="BL6:BL9" si="1">(BJ6-BI6)/BI6*100</f>
        <v>4.3334789149318285</v>
      </c>
    </row>
    <row r="7" spans="1:64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79">
        <v>35700</v>
      </c>
      <c r="BK7" s="90">
        <f t="shared" si="0"/>
        <v>15.161290322580644</v>
      </c>
      <c r="BL7" s="90">
        <f t="shared" si="1"/>
        <v>-0.41841004184100417</v>
      </c>
    </row>
    <row r="8" spans="1:64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0">
        <v>180.1</v>
      </c>
      <c r="BK8" s="90">
        <f t="shared" si="0"/>
        <v>-9.9500000000000028</v>
      </c>
      <c r="BL8" s="90">
        <f t="shared" si="1"/>
        <v>1.1400011231538165</v>
      </c>
    </row>
    <row r="9" spans="1:64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0">
        <v>990</v>
      </c>
      <c r="BK9" s="90">
        <f t="shared" si="0"/>
        <v>23.75</v>
      </c>
      <c r="BL9" s="90">
        <f t="shared" si="1"/>
        <v>-0.43246505078949565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L9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30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3">
        <v>394.08</v>
      </c>
      <c r="BK5" s="90">
        <f>(BJ5-AX5)/AX5*100</f>
        <v>116.52747252747251</v>
      </c>
      <c r="BL5" s="90">
        <f>(BJ5-BI5)/BI5*100</f>
        <v>1.5879562796452793</v>
      </c>
    </row>
    <row r="6" spans="1:64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3">
        <v>2694.16</v>
      </c>
      <c r="BK6" s="90">
        <f t="shared" ref="BK6:BK9" si="0">(BJ6-AX6)/AX6*100</f>
        <v>41.797894736842096</v>
      </c>
      <c r="BL6" s="90">
        <f t="shared" ref="BL6:BL9" si="1">(BJ6-BI6)/BI6*100</f>
        <v>1.5013317962106878</v>
      </c>
    </row>
    <row r="7" spans="1:64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3">
        <v>35460</v>
      </c>
      <c r="BK7" s="90">
        <f t="shared" si="0"/>
        <v>8.6064318529862174</v>
      </c>
      <c r="BL7" s="90">
        <f t="shared" si="1"/>
        <v>0.31117397454031115</v>
      </c>
    </row>
    <row r="8" spans="1:64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2">
        <v>380</v>
      </c>
      <c r="BK8" s="90">
        <f t="shared" si="0"/>
        <v>100</v>
      </c>
      <c r="BL8" s="90">
        <f t="shared" si="1"/>
        <v>2.6416725190427237</v>
      </c>
    </row>
    <row r="9" spans="1:64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2">
        <v>800</v>
      </c>
      <c r="BK9" s="90">
        <f t="shared" si="0"/>
        <v>14.285714285714285</v>
      </c>
      <c r="BL9" s="90">
        <f t="shared" si="1"/>
        <v>-5.9044930604563683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9"/>
  <sheetViews>
    <sheetView zoomScale="130" zoomScaleNormal="13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7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3">
        <v>352.08</v>
      </c>
      <c r="BK5" s="90">
        <f>(BJ5-AX5)/AX5*100</f>
        <v>49.821276595744671</v>
      </c>
      <c r="BL5" s="90">
        <f>(BJ5-BI5)/BI5*100</f>
        <v>1.0475561805814588</v>
      </c>
    </row>
    <row r="6" spans="1:64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3">
        <v>2976.31</v>
      </c>
      <c r="BK6" s="90">
        <f t="shared" ref="BK6:BK9" si="0">(BJ6-AX6)/AX6*100</f>
        <v>16.855516293678836</v>
      </c>
      <c r="BL6" s="90">
        <f t="shared" ref="BL6:BL9" si="1">(BJ6-BI6)/BI6*100</f>
        <v>1.9235379125658383</v>
      </c>
    </row>
    <row r="7" spans="1:64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76">
        <v>36400</v>
      </c>
      <c r="BK7" s="90">
        <f t="shared" si="0"/>
        <v>8.3333333333333321</v>
      </c>
      <c r="BL7" s="90">
        <f t="shared" si="1"/>
        <v>0.41379310344827586</v>
      </c>
    </row>
    <row r="8" spans="1:64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77">
        <v>84.22</v>
      </c>
      <c r="BK8" s="90">
        <f t="shared" si="0"/>
        <v>33.682539682539684</v>
      </c>
      <c r="BL8" s="90">
        <f t="shared" si="1"/>
        <v>4.7512437810945185</v>
      </c>
    </row>
    <row r="9" spans="1:64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77">
        <v>700</v>
      </c>
      <c r="BK9" s="90">
        <f t="shared" si="0"/>
        <v>45.833333333333329</v>
      </c>
      <c r="BL9" s="90">
        <f t="shared" si="1"/>
        <v>1.8922852983988356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L11"/>
  <sheetViews>
    <sheetView zoomScale="120" zoomScaleNormal="12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29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3">
        <v>317.25</v>
      </c>
      <c r="BK5" s="90">
        <f>(BJ5-AX5)/AX5*100</f>
        <v>78.230337078651687</v>
      </c>
      <c r="BL5" s="90">
        <f>(BJ5-BI5)/BI5*100</f>
        <v>5.6091877496671181</v>
      </c>
    </row>
    <row r="6" spans="1:64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3">
        <v>1900</v>
      </c>
      <c r="BK6" s="90">
        <f t="shared" ref="BK6:BK9" si="0">(BJ6-AX6)/AX6*100</f>
        <v>58.333333333333336</v>
      </c>
      <c r="BL6" s="90">
        <f t="shared" ref="BL6:BL9" si="1">(BJ6-BI6)/BI6*100</f>
        <v>-1.0823671510159865</v>
      </c>
    </row>
    <row r="7" spans="1:64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76">
        <v>35600</v>
      </c>
      <c r="BK7" s="90">
        <f t="shared" si="0"/>
        <v>38.575321136629036</v>
      </c>
      <c r="BL7" s="90">
        <f t="shared" si="1"/>
        <v>0.56497175141242939</v>
      </c>
    </row>
    <row r="8" spans="1:64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77">
        <v>180.54</v>
      </c>
      <c r="BK8" s="90">
        <f t="shared" si="0"/>
        <v>6.1999999999999948</v>
      </c>
      <c r="BL8" s="90">
        <f t="shared" si="1"/>
        <v>-37.766287487073427</v>
      </c>
    </row>
    <row r="9" spans="1:64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77">
        <v>645.9</v>
      </c>
      <c r="BK9" s="90">
        <f t="shared" si="0"/>
        <v>34.004149377593357</v>
      </c>
      <c r="BL9" s="90">
        <f t="shared" si="1"/>
        <v>-0.65216722552065853</v>
      </c>
    </row>
    <row r="10" spans="1:64" x14ac:dyDescent="0.25">
      <c r="AH10" s="12"/>
    </row>
    <row r="11" spans="1:64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L9"/>
  <sheetViews>
    <sheetView zoomScale="120" zoomScaleNormal="120" workbookViewId="0">
      <pane xSplit="1" topLeftCell="AZ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28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3">
        <v>189.46</v>
      </c>
      <c r="BK5" s="90">
        <f>(BJ5-AX5)/AX5*100</f>
        <v>-7.5804878048780449</v>
      </c>
      <c r="BL5" s="90">
        <f>(BJ5-BI5)/BI5*100</f>
        <v>-50.839409429409166</v>
      </c>
    </row>
    <row r="6" spans="1:64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3">
        <v>2400</v>
      </c>
      <c r="BK6" s="90">
        <f t="shared" ref="BK6:BK9" si="0">(BJ6-AX6)/AX6*100</f>
        <v>50</v>
      </c>
      <c r="BL6" s="90">
        <f t="shared" ref="BL6:BL9" si="1">(BJ6-BI6)/BI6*100</f>
        <v>0.20332925561451326</v>
      </c>
    </row>
    <row r="7" spans="1:64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76">
        <v>35400</v>
      </c>
      <c r="BK7" s="90">
        <f t="shared" si="0"/>
        <v>37.7431906614786</v>
      </c>
      <c r="BL7" s="90">
        <f t="shared" si="1"/>
        <v>0.14144271570014144</v>
      </c>
    </row>
    <row r="8" spans="1:64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77">
        <v>250.35</v>
      </c>
      <c r="BK8" s="90">
        <f t="shared" si="0"/>
        <v>205.30487804878047</v>
      </c>
      <c r="BL8" s="90">
        <f t="shared" si="1"/>
        <v>2.1419828641370868</v>
      </c>
    </row>
    <row r="9" spans="1:64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77">
        <v>600</v>
      </c>
      <c r="BK9" s="90">
        <f t="shared" si="0"/>
        <v>26.05042016806723</v>
      </c>
      <c r="BL9" s="90">
        <f t="shared" si="1"/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L9"/>
  <sheetViews>
    <sheetView zoomScale="120" zoomScaleNormal="12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27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3">
        <v>400.25</v>
      </c>
      <c r="BK5" s="90">
        <f>(BJ5-AX5)/AX5*100</f>
        <v>74.021739130434781</v>
      </c>
      <c r="BL5" s="90">
        <f>(BJ5-BI5)/BI5*100</f>
        <v>1.4446838170067136</v>
      </c>
    </row>
    <row r="6" spans="1:64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3">
        <v>3100</v>
      </c>
      <c r="BK6" s="90">
        <f t="shared" ref="BK6:BK9" si="0">(BJ6-AX6)/AX6*100</f>
        <v>34.782608695652172</v>
      </c>
      <c r="BL6" s="90">
        <f t="shared" ref="BL6:BL9" si="1">(BJ6-BI6)/BI6*100</f>
        <v>0.97062080646212567</v>
      </c>
    </row>
    <row r="7" spans="1:64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79">
        <v>36400</v>
      </c>
      <c r="BK7" s="90">
        <f t="shared" si="0"/>
        <v>30.606386795837821</v>
      </c>
      <c r="BL7" s="90">
        <f t="shared" si="1"/>
        <v>-0.27397260273972601</v>
      </c>
    </row>
    <row r="8" spans="1:64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0">
        <v>285.49</v>
      </c>
      <c r="BK8" s="90">
        <f t="shared" si="0"/>
        <v>200.51578947368421</v>
      </c>
      <c r="BL8" s="90">
        <f t="shared" si="1"/>
        <v>-4.8525245792367944</v>
      </c>
    </row>
    <row r="9" spans="1:64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0">
        <v>650</v>
      </c>
      <c r="BK9" s="90">
        <f t="shared" si="0"/>
        <v>75.675675675675677</v>
      </c>
      <c r="BL9" s="90">
        <f t="shared" si="1"/>
        <v>1.5307716338644102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L9"/>
  <sheetViews>
    <sheetView zoomScale="120" zoomScaleNormal="120" workbookViewId="0">
      <pane xSplit="1" topLeftCell="AY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26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4">
        <v>255.1</v>
      </c>
      <c r="BK5" s="90">
        <f>(BJ5-AX5)/AX5*100</f>
        <v>64.58064516129032</v>
      </c>
      <c r="BL5" s="90">
        <f>(BJ5-BI5)/BI5*100</f>
        <v>3.9951080309824629</v>
      </c>
    </row>
    <row r="6" spans="1:64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3">
        <v>2080.23</v>
      </c>
      <c r="BK6" s="90">
        <f t="shared" ref="BK6:BK9" si="0">(BJ6-AX6)/AX6*100</f>
        <v>27.231192660550459</v>
      </c>
      <c r="BL6" s="90">
        <f t="shared" ref="BL6:BL9" si="1">(BJ6-BI6)/BI6*100</f>
        <v>-0.94850367830869564</v>
      </c>
    </row>
    <row r="7" spans="1:64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3">
        <v>38000</v>
      </c>
      <c r="BK7" s="90">
        <f t="shared" si="0"/>
        <v>7.042253521126761</v>
      </c>
      <c r="BL7" s="90">
        <f t="shared" si="1"/>
        <v>-0.65359477124183007</v>
      </c>
    </row>
    <row r="8" spans="1:64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2">
        <v>400</v>
      </c>
      <c r="BK8" s="90">
        <f t="shared" si="0"/>
        <v>53.846153846153847</v>
      </c>
      <c r="BL8" s="90">
        <f t="shared" si="1"/>
        <v>6.928999144568011</v>
      </c>
    </row>
    <row r="9" spans="1:64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2">
        <v>2280</v>
      </c>
      <c r="BK9" s="90">
        <f t="shared" si="0"/>
        <v>26.666666666666668</v>
      </c>
      <c r="BL9" s="90">
        <f t="shared" si="1"/>
        <v>3.6363636363636362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L9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25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3">
        <v>280.89999999999998</v>
      </c>
      <c r="BK5" s="90">
        <f>(BJ5-AX5)/AX5*100</f>
        <v>89.797297297297291</v>
      </c>
      <c r="BL5" s="90">
        <f>(BJ5-BI5)/BI5*100</f>
        <v>-6.3666666666666742</v>
      </c>
    </row>
    <row r="6" spans="1:64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3">
        <v>3300</v>
      </c>
      <c r="BK6" s="90">
        <f t="shared" ref="BK6:BK9" si="0">(BJ6-AX6)/AX6*100</f>
        <v>68.711656441717793</v>
      </c>
      <c r="BL6" s="90">
        <f t="shared" ref="BL6:BL9" si="1">(BJ6-BI6)/BI6*100</f>
        <v>1.3762595232243853</v>
      </c>
    </row>
    <row r="7" spans="1:64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3">
        <v>33700</v>
      </c>
      <c r="BK7" s="90">
        <f t="shared" si="0"/>
        <v>32.938856015779095</v>
      </c>
      <c r="BL7" s="90">
        <f t="shared" si="1"/>
        <v>0.59701492537313439</v>
      </c>
    </row>
    <row r="8" spans="1:64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2">
        <v>160.5</v>
      </c>
      <c r="BK8" s="90">
        <f t="shared" si="0"/>
        <v>65.463917525773198</v>
      </c>
      <c r="BL8" s="90">
        <f t="shared" si="1"/>
        <v>-2.8450363196125839</v>
      </c>
    </row>
    <row r="9" spans="1:64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2">
        <v>680.12</v>
      </c>
      <c r="BK9" s="90">
        <f t="shared" si="0"/>
        <v>58.167441860465118</v>
      </c>
      <c r="BL9" s="90">
        <f t="shared" si="1"/>
        <v>4.4971959744948888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L9"/>
  <sheetViews>
    <sheetView zoomScale="120" zoomScaleNormal="120" workbookViewId="0">
      <pane xSplit="1" topLeftCell="BC1" activePane="topRight" state="frozen"/>
      <selection activeCell="BA3" sqref="BA3"/>
      <selection pane="topRight" activeCell="BK12" sqref="BK12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24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3">
        <v>420.78</v>
      </c>
      <c r="BK5" s="90">
        <f>(BJ5-AX5)/AX5*100</f>
        <v>71.746938775510188</v>
      </c>
      <c r="BL5" s="90">
        <f>(BJ5-BI5)/BI5*100</f>
        <v>5.1555666625015606</v>
      </c>
    </row>
    <row r="6" spans="1:64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3">
        <v>2300.1</v>
      </c>
      <c r="BK6" s="90">
        <f t="shared" ref="BK6:BK9" si="0">(BJ6-AX6)/AX6*100</f>
        <v>27.783333333333328</v>
      </c>
      <c r="BL6" s="90">
        <f t="shared" ref="BL6:BL9" si="1">(BJ6-BI6)/BI6*100</f>
        <v>2.1989593932311586</v>
      </c>
    </row>
    <row r="7" spans="1:64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3">
        <v>35500</v>
      </c>
      <c r="BK7" s="90">
        <f t="shared" si="0"/>
        <v>34.215500945179585</v>
      </c>
      <c r="BL7" s="90">
        <f t="shared" si="1"/>
        <v>0.14104372355430184</v>
      </c>
    </row>
    <row r="8" spans="1:64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2">
        <v>400.8</v>
      </c>
      <c r="BK8" s="90">
        <f t="shared" si="0"/>
        <v>110.94736842105264</v>
      </c>
      <c r="BL8" s="90">
        <f t="shared" si="1"/>
        <v>1.4041745730550312</v>
      </c>
    </row>
    <row r="9" spans="1:64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2">
        <v>360</v>
      </c>
      <c r="BK9" s="90">
        <f t="shared" si="0"/>
        <v>4.3478260869565215</v>
      </c>
      <c r="BL9" s="90">
        <f t="shared" si="1"/>
        <v>-2.3596419853539432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L11"/>
  <sheetViews>
    <sheetView zoomScale="120" zoomScaleNormal="12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23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76">
        <v>347.2</v>
      </c>
      <c r="BK5" s="90">
        <f>(BJ5-AX5)/AX5*100</f>
        <v>117</v>
      </c>
      <c r="BL5" s="90">
        <f>(BJ5-BI5)/BI5*100</f>
        <v>-0.95564113535872852</v>
      </c>
    </row>
    <row r="6" spans="1:64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3">
        <v>2000.6</v>
      </c>
      <c r="BK6" s="90">
        <f t="shared" ref="BK6:BK9" si="0">(BJ6-AX6)/AX6*100</f>
        <v>55.085271317829452</v>
      </c>
      <c r="BL6" s="90">
        <f t="shared" ref="BL6:BL9" si="1">(BJ6-BI6)/BI6*100</f>
        <v>2.2989916344521388</v>
      </c>
    </row>
    <row r="7" spans="1:64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3">
        <v>37200</v>
      </c>
      <c r="BK7" s="90">
        <f t="shared" si="0"/>
        <v>20</v>
      </c>
      <c r="BL7" s="90">
        <f t="shared" si="1"/>
        <v>-0.13422818791946309</v>
      </c>
    </row>
    <row r="8" spans="1:64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2">
        <v>400.15</v>
      </c>
      <c r="BK8" s="90">
        <f t="shared" si="0"/>
        <v>122.30555555555553</v>
      </c>
      <c r="BL8" s="90">
        <f t="shared" si="1"/>
        <v>0.67933073342558536</v>
      </c>
    </row>
    <row r="9" spans="1:64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2">
        <v>500</v>
      </c>
      <c r="BK9" s="90">
        <f t="shared" si="0"/>
        <v>40.845070422535215</v>
      </c>
      <c r="BL9" s="90">
        <f t="shared" si="1"/>
        <v>0</v>
      </c>
    </row>
    <row r="11" spans="1:64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L12"/>
  <sheetViews>
    <sheetView zoomScale="120" zoomScaleNormal="12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85546875" customWidth="1"/>
    <col min="31" max="31" width="11.85546875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18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3">
        <v>600</v>
      </c>
      <c r="BK5" s="90">
        <f>(BJ5-AX5)/AX5*100</f>
        <v>77.514792899408278</v>
      </c>
      <c r="BL5" s="90">
        <f>(BJ5-BI5)/BI5*100</f>
        <v>-8.3263946711074108E-2</v>
      </c>
    </row>
    <row r="6" spans="1:64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3">
        <v>1840.6</v>
      </c>
      <c r="BK6" s="90">
        <f t="shared" ref="BK6:BK9" si="0">(BJ6-AX6)/AX6*100</f>
        <v>47.24799999999999</v>
      </c>
      <c r="BL6" s="90">
        <f t="shared" ref="BL6:BL9" si="1">(BJ6-BI6)/BI6*100</f>
        <v>2.2555555555555507</v>
      </c>
    </row>
    <row r="7" spans="1:64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76">
        <v>36500</v>
      </c>
      <c r="BK7" s="90">
        <f t="shared" si="0"/>
        <v>12.359550561797752</v>
      </c>
      <c r="BL7" s="90">
        <f t="shared" si="1"/>
        <v>0.41265474552957354</v>
      </c>
    </row>
    <row r="8" spans="1:64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77">
        <v>190.7</v>
      </c>
      <c r="BK8" s="90">
        <f t="shared" si="0"/>
        <v>138.37499999999997</v>
      </c>
      <c r="BL8" s="90">
        <f t="shared" si="1"/>
        <v>-2.2151574197518316</v>
      </c>
    </row>
    <row r="9" spans="1:64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77">
        <v>600</v>
      </c>
      <c r="BK9" s="90">
        <f t="shared" si="0"/>
        <v>71.428571428571431</v>
      </c>
      <c r="BL9" s="90">
        <f t="shared" si="1"/>
        <v>9.0116279069767486</v>
      </c>
    </row>
    <row r="10" spans="1:64" x14ac:dyDescent="0.25">
      <c r="AM10" s="64"/>
      <c r="AN10" s="65"/>
    </row>
    <row r="11" spans="1:64" x14ac:dyDescent="0.25">
      <c r="AM11" s="64"/>
      <c r="AN11" s="65"/>
    </row>
    <row r="12" spans="1:64" x14ac:dyDescent="0.25">
      <c r="AM12" s="64"/>
      <c r="AN12" s="6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5958-2E15-4C61-A6FA-5F2BC6A93AE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BB44-A169-4D74-98C4-D1A28F2B2DD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9"/>
  <sheetViews>
    <sheetView zoomScale="130" zoomScaleNormal="130" workbookViewId="0">
      <pane xSplit="1" topLeftCell="BC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8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3">
        <v>372.06</v>
      </c>
      <c r="BK5" s="90">
        <f>(BJ5-AX5)/AX5*100</f>
        <v>58.323404255319147</v>
      </c>
      <c r="BL5" s="90">
        <f>(BJ5-BI5)/BI5*100</f>
        <v>1.8784227820372437</v>
      </c>
    </row>
    <row r="6" spans="1:64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3">
        <v>1764.97</v>
      </c>
      <c r="BK6" s="90">
        <f t="shared" ref="BK6:BK9" si="0">(BJ6-AX6)/AX6*100</f>
        <v>30.256088560885612</v>
      </c>
      <c r="BL6" s="90">
        <f t="shared" ref="BL6:BL9" si="1">(BJ6-BI6)/BI6*100</f>
        <v>3.7887964999353185</v>
      </c>
    </row>
    <row r="7" spans="1:64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3">
        <v>32450</v>
      </c>
      <c r="BK7" s="90">
        <f t="shared" si="0"/>
        <v>17.148014440433212</v>
      </c>
      <c r="BL7" s="90">
        <f t="shared" si="1"/>
        <v>-0.46012269938650308</v>
      </c>
    </row>
    <row r="8" spans="1:64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2">
        <v>181.24</v>
      </c>
      <c r="BK8" s="90">
        <f t="shared" si="0"/>
        <v>81.240000000000009</v>
      </c>
      <c r="BL8" s="90">
        <f t="shared" si="1"/>
        <v>2.5113122171945688</v>
      </c>
    </row>
    <row r="9" spans="1:64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2">
        <v>1050.31</v>
      </c>
      <c r="BK9" s="90">
        <f t="shared" si="0"/>
        <v>28.086585365853651</v>
      </c>
      <c r="BL9" s="90">
        <f t="shared" si="1"/>
        <v>-4.517272727272732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9D9D9-C743-4794-A72D-41656D189E25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9"/>
  <sheetViews>
    <sheetView zoomScale="130" zoomScaleNormal="13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ht="12" customHeight="1" x14ac:dyDescent="0.25">
      <c r="C3" t="s">
        <v>9</v>
      </c>
      <c r="BK3" s="89" t="s">
        <v>43</v>
      </c>
      <c r="BL3" s="89" t="s">
        <v>44</v>
      </c>
    </row>
    <row r="4" spans="1:64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3">
        <v>250.87</v>
      </c>
      <c r="BK5" s="90">
        <f>(BJ5-AX5)/AX5*100</f>
        <v>69.506756756756758</v>
      </c>
      <c r="BL5" s="90">
        <f>(BJ5-BI5)/BI5*100</f>
        <v>3.5668579449283802</v>
      </c>
    </row>
    <row r="6" spans="1:64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76">
        <v>2210.5500000000002</v>
      </c>
      <c r="BK6" s="90">
        <f t="shared" ref="BK6:BK9" si="0">(BJ6-AX6)/AX6*100</f>
        <v>51.407534246575359</v>
      </c>
      <c r="BL6" s="90">
        <f t="shared" ref="BL6:BL9" si="1">(BJ6-BI6)/BI6*100</f>
        <v>2.797632057440758</v>
      </c>
    </row>
    <row r="7" spans="1:64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76">
        <v>38600</v>
      </c>
      <c r="BK7" s="90">
        <f t="shared" si="0"/>
        <v>14.540059347181009</v>
      </c>
      <c r="BL7" s="90">
        <f t="shared" si="1"/>
        <v>-0.2583979328165375</v>
      </c>
    </row>
    <row r="8" spans="1:64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77">
        <v>187.41</v>
      </c>
      <c r="BK8" s="90">
        <f t="shared" si="0"/>
        <v>87.41</v>
      </c>
      <c r="BL8" s="90">
        <f t="shared" si="1"/>
        <v>4.0357499722438162</v>
      </c>
    </row>
    <row r="9" spans="1:64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77">
        <v>630.9</v>
      </c>
      <c r="BK9" s="90">
        <f t="shared" si="0"/>
        <v>59.721518987341767</v>
      </c>
      <c r="BL9" s="90">
        <f t="shared" si="1"/>
        <v>-3.0428769017980741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9"/>
  <sheetViews>
    <sheetView zoomScale="130" zoomScaleNormal="13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10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78">
        <v>522.75</v>
      </c>
      <c r="BK5" s="90">
        <f>(BJ5-AX5)/AX5*100</f>
        <v>397.85714285714289</v>
      </c>
      <c r="BL5" s="90">
        <f>(BJ5-BI5)/BI5*100</f>
        <v>-0.67452023560705965</v>
      </c>
    </row>
    <row r="6" spans="1:64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3">
        <v>1640.2</v>
      </c>
      <c r="BK6" s="90">
        <f t="shared" ref="BK6:BK9" si="0">(BJ6-AX6)/AX6*100</f>
        <v>69.968911917098453</v>
      </c>
      <c r="BL6" s="90">
        <f t="shared" ref="BL6:BL9" si="1">(BJ6-BI6)/BI6*100</f>
        <v>2.467670394202536</v>
      </c>
    </row>
    <row r="7" spans="1:64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3">
        <v>38400</v>
      </c>
      <c r="BK7" s="90">
        <f t="shared" si="0"/>
        <v>18.153846153846153</v>
      </c>
      <c r="BL7" s="90">
        <f t="shared" si="1"/>
        <v>0.1303780964797914</v>
      </c>
    </row>
    <row r="8" spans="1:64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2">
        <v>182.45</v>
      </c>
      <c r="BK8" s="90">
        <f t="shared" si="0"/>
        <v>86.173469387755091</v>
      </c>
      <c r="BL8" s="90">
        <f t="shared" si="1"/>
        <v>2.3619838420107606</v>
      </c>
    </row>
    <row r="9" spans="1:64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2">
        <v>700</v>
      </c>
      <c r="BK9" s="90">
        <f t="shared" si="0"/>
        <v>55.555555555555557</v>
      </c>
      <c r="BL9" s="90">
        <f t="shared" si="1"/>
        <v>-0.12555644332838653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L9"/>
  <sheetViews>
    <sheetView zoomScale="130" zoomScaleNormal="130" workbookViewId="0">
      <pane xSplit="1" topLeftCell="BA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22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3">
        <v>332.75</v>
      </c>
      <c r="BK5" s="90">
        <f>(BJ5-AX5)/AX5*100</f>
        <v>51.249999999999993</v>
      </c>
      <c r="BL5" s="90">
        <f>(BJ5-BI5)/BI5*100</f>
        <v>-1.4044860588461907</v>
      </c>
    </row>
    <row r="6" spans="1:64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3">
        <v>1600.45</v>
      </c>
      <c r="BK6" s="90">
        <f t="shared" ref="BK6:BK9" si="0">(BJ6-AX6)/AX6*100</f>
        <v>60.045000000000002</v>
      </c>
      <c r="BL6" s="90">
        <f t="shared" ref="BL6:BL9" si="1">(BJ6-BI6)/BI6*100</f>
        <v>3.2062319036840732</v>
      </c>
    </row>
    <row r="7" spans="1:64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77">
        <v>38200</v>
      </c>
      <c r="BK7" s="90">
        <f t="shared" si="0"/>
        <v>18.083462132921174</v>
      </c>
      <c r="BL7" s="90">
        <f t="shared" si="1"/>
        <v>0.52631578947368418</v>
      </c>
    </row>
    <row r="8" spans="1:64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77">
        <v>357.26</v>
      </c>
      <c r="BK8" s="90">
        <f t="shared" si="0"/>
        <v>88.031578947368416</v>
      </c>
      <c r="BL8" s="90">
        <f t="shared" si="1"/>
        <v>1.8676399304268516</v>
      </c>
    </row>
    <row r="9" spans="1:64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>
        <v>2200.1</v>
      </c>
      <c r="BK9" s="90">
        <f t="shared" si="0"/>
        <v>18.924324324324317</v>
      </c>
      <c r="BL9" s="90">
        <f t="shared" si="1"/>
        <v>-1.781250000000004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18"/>
  <sheetViews>
    <sheetView zoomScale="140" zoomScaleNormal="140" workbookViewId="0">
      <pane xSplit="1" topLeftCell="BB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11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3">
        <v>270.23</v>
      </c>
      <c r="BK5" s="90">
        <f>(BJ5-AX5)/AX5*100</f>
        <v>51.814606741573044</v>
      </c>
      <c r="BL5" s="90">
        <f>(BJ5-BI5)/BI5*100</f>
        <v>-1.8950807769104996</v>
      </c>
    </row>
    <row r="6" spans="1:64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3">
        <v>2250.87</v>
      </c>
      <c r="BK6" s="90">
        <f t="shared" ref="BK6:BK9" si="0">(BJ6-AX6)/AX6*100</f>
        <v>5.1808411214953223</v>
      </c>
      <c r="BL6" s="90">
        <f t="shared" ref="BL6:BL9" si="1">(BJ6-BI6)/BI6*100</f>
        <v>-2.1450215415114333</v>
      </c>
    </row>
    <row r="7" spans="1:64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76">
        <v>35500</v>
      </c>
      <c r="BK7" s="90">
        <f t="shared" si="0"/>
        <v>9.7033374536464763</v>
      </c>
      <c r="BL7" s="90">
        <f t="shared" si="1"/>
        <v>0.2824858757062147</v>
      </c>
    </row>
    <row r="8" spans="1:64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77">
        <v>350.4</v>
      </c>
      <c r="BK8" s="90">
        <f t="shared" si="0"/>
        <v>236.92307692307688</v>
      </c>
      <c r="BL8" s="90">
        <f t="shared" si="1"/>
        <v>4.8317127898279661</v>
      </c>
    </row>
    <row r="9" spans="1:64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77">
        <v>670.48</v>
      </c>
      <c r="BK9" s="90">
        <f t="shared" si="0"/>
        <v>39.683333333333337</v>
      </c>
      <c r="BL9" s="90">
        <f t="shared" si="1"/>
        <v>-2.40465793304221</v>
      </c>
    </row>
    <row r="11" spans="1:64" x14ac:dyDescent="0.25">
      <c r="AE11" s="7"/>
    </row>
    <row r="12" spans="1:64" x14ac:dyDescent="0.25">
      <c r="AE12" s="7"/>
    </row>
    <row r="13" spans="1:64" x14ac:dyDescent="0.25">
      <c r="AE13" s="55"/>
    </row>
    <row r="14" spans="1:64" x14ac:dyDescent="0.25">
      <c r="AE14" s="7"/>
    </row>
    <row r="15" spans="1:64" x14ac:dyDescent="0.25">
      <c r="R15" s="28"/>
      <c r="AE15" s="7"/>
    </row>
    <row r="16" spans="1:64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14"/>
  <sheetViews>
    <sheetView zoomScale="130" zoomScaleNormal="130" workbookViewId="0">
      <pane xSplit="1" topLeftCell="BC1" activePane="topRight" state="frozen"/>
      <selection activeCell="BK12" sqref="BK12"/>
      <selection pane="topRight" activeCell="BK12" sqref="BK12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2" width="9.28515625" bestFit="1" customWidth="1"/>
    <col min="63" max="63" width="13.85546875" customWidth="1"/>
    <col min="64" max="64" width="17.28515625" customWidth="1"/>
  </cols>
  <sheetData>
    <row r="1" spans="1:64" x14ac:dyDescent="0.25">
      <c r="BK1" s="87"/>
      <c r="BL1" s="87"/>
    </row>
    <row r="2" spans="1:64" x14ac:dyDescent="0.25">
      <c r="BK2" s="88"/>
      <c r="BL2" s="88"/>
    </row>
    <row r="3" spans="1:64" x14ac:dyDescent="0.25">
      <c r="C3" t="s">
        <v>12</v>
      </c>
      <c r="BK3" s="89" t="s">
        <v>43</v>
      </c>
      <c r="BL3" s="89" t="s">
        <v>44</v>
      </c>
    </row>
    <row r="4" spans="1:64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89"/>
      <c r="BL4" s="89"/>
    </row>
    <row r="5" spans="1:64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3">
        <v>240.79</v>
      </c>
      <c r="BK5" s="90">
        <f>(BJ5-AX5)/AX5*100</f>
        <v>42.479289940828394</v>
      </c>
      <c r="BL5" s="90">
        <f>(BJ5-BI5)/BI5*100</f>
        <v>-0.95837446528463832</v>
      </c>
    </row>
    <row r="6" spans="1:64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3">
        <v>3000</v>
      </c>
      <c r="BK6" s="90">
        <f t="shared" ref="BK6:BK9" si="0">(BJ6-AX6)/AX6*100</f>
        <v>20</v>
      </c>
      <c r="BL6" s="90">
        <f t="shared" ref="BL6:BL9" si="1">(BJ6-BI6)/BI6*100</f>
        <v>2.0304050607080848</v>
      </c>
    </row>
    <row r="7" spans="1:64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3">
        <v>37450</v>
      </c>
      <c r="BK7" s="90">
        <f t="shared" si="0"/>
        <v>19.267515923566879</v>
      </c>
      <c r="BL7" s="90">
        <f t="shared" si="1"/>
        <v>-1.4473684210526316</v>
      </c>
    </row>
    <row r="8" spans="1:64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2">
        <v>254.88</v>
      </c>
      <c r="BK8" s="90">
        <f t="shared" si="0"/>
        <v>136</v>
      </c>
      <c r="BL8" s="90">
        <f t="shared" si="1"/>
        <v>1.7566272756307912</v>
      </c>
    </row>
    <row r="9" spans="1:64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2">
        <v>245.1</v>
      </c>
      <c r="BK9" s="90">
        <f t="shared" si="0"/>
        <v>81.555555555555543</v>
      </c>
      <c r="BL9" s="90">
        <f t="shared" si="1"/>
        <v>1.8153117600631434</v>
      </c>
    </row>
    <row r="11" spans="1:64" x14ac:dyDescent="0.25">
      <c r="T11" s="28"/>
    </row>
    <row r="12" spans="1:64" x14ac:dyDescent="0.25">
      <c r="T12" s="28"/>
    </row>
    <row r="13" spans="1:64" x14ac:dyDescent="0.25">
      <c r="T13" s="28"/>
    </row>
    <row r="14" spans="1:64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2021-02-19T13:23:37Z</dcterms:modified>
</cp:coreProperties>
</file>